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<sst xmlns="http://schemas.openxmlformats.org/spreadsheetml/2006/main" count="39" uniqueCount="37">
  <si>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</si>
  <si>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</si>
  <si>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</si>
  <si>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</si>
  <si>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</si>
  <si>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</si>
  <si>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</si>
  <si>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</si>
  <si>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</si>
  <si>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</si>
  <si>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Zmniejszenia</t>
  </si>
  <si>
    <t>Zwiększenia</t>
  </si>
  <si>
    <t>Razem plan</t>
  </si>
  <si>
    <t xml:space="preserve">Razem plan </t>
  </si>
  <si>
    <t>Zmiany planu dochodów budżetu gminy na 2007 rok.</t>
  </si>
  <si>
    <t>Bezpieczeństwo publiczne i ochrona przeciwpożarowa</t>
  </si>
  <si>
    <t>Ochotnicze straże pożarne</t>
  </si>
  <si>
    <t>Środki na dofinansowanie własnych inwestycji gmin , powiatów,samorządów województw pozyskane z innych źródeł</t>
  </si>
  <si>
    <t>Przewodniczący Rady</t>
  </si>
  <si>
    <t xml:space="preserve">    Marek Głowacki</t>
  </si>
  <si>
    <t>2710</t>
  </si>
  <si>
    <t>Wpływy z pomocy finansowej udzielanej między jednostkami samorządu terytorialnego na dofinansowanie własnych zadań bieżących</t>
  </si>
  <si>
    <t>Wpływy z tytułu pomocy finansowej udzielanej między jednostkami samorządu terytorialnego na dofinansowanie własnych zadań inwestycyjnych i zakupów inwestycyjnych</t>
  </si>
  <si>
    <t>z dnia 29 listopada 2007r.</t>
  </si>
  <si>
    <t>Różne rozliczenia</t>
  </si>
  <si>
    <t>Część oświatowa subwencji og.dla jedn.sam.teryt.</t>
  </si>
  <si>
    <t>2920</t>
  </si>
  <si>
    <t>Subwencje ogólne z budżetu państwa</t>
  </si>
  <si>
    <t>Pomoc społeczna</t>
  </si>
  <si>
    <t>Ośrodki pomocy społecznej</t>
  </si>
  <si>
    <t>0970</t>
  </si>
  <si>
    <t>Wpływy z różnych dochodów</t>
  </si>
  <si>
    <t>Oświata i wychowanie</t>
  </si>
  <si>
    <t>Szkoły podstawowe</t>
  </si>
  <si>
    <t>2700</t>
  </si>
  <si>
    <t>Środki na dofinansowanie własnych zadań bieżących gmin ,powiatów, samorządów województw , pozyskane z innych źródeł</t>
  </si>
  <si>
    <t>do Uchwały Nr XVII/112/2007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</si>
</sst>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u val="single"/>
      <sz val="12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49" fontId="9" fillId="0" borderId="1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0" fillId="0" borderId="7" xfId="0" applyFont="1" applyBorder="1" applyAlignment="1">
      <alignment horizontal="right"/>
    </xf>
    <xf numFmtId="49" fontId="10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49" fontId="11" fillId="0" borderId="6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 wrapText="1"/>
    </xf>
    <xf numFmtId="3" fontId="3" fillId="0" borderId="39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3" fillId="0" borderId="40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3">
      <selection activeCell="A6" sqref="A6:I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99"/>
      <c r="F1" s="100"/>
      <c r="G1" s="100"/>
      <c r="H1" s="99" t="s">
        <v>8</v>
      </c>
      <c r="I1" s="100"/>
      <c r="J1" s="100"/>
    </row>
    <row r="2" spans="4:10" ht="15">
      <c r="D2" s="5"/>
      <c r="E2" s="99"/>
      <c r="F2" s="100"/>
      <c r="G2" s="100"/>
      <c r="H2" s="99" t="s">
        <v>36</v>
      </c>
      <c r="I2" s="100"/>
      <c r="J2" s="100"/>
    </row>
    <row r="3" spans="4:10" ht="15">
      <c r="D3" s="5"/>
      <c r="E3" s="99"/>
      <c r="F3" s="100"/>
      <c r="G3" s="100"/>
      <c r="H3" s="99" t="s">
        <v>9</v>
      </c>
      <c r="I3" s="100"/>
      <c r="J3" s="100"/>
    </row>
    <row r="4" spans="4:10" ht="15">
      <c r="D4" s="5"/>
      <c r="E4" s="99"/>
      <c r="F4" s="100"/>
      <c r="G4" s="100"/>
      <c r="H4" s="99" t="s">
        <v>23</v>
      </c>
      <c r="I4" s="100"/>
      <c r="J4" s="100"/>
    </row>
    <row r="5" spans="4:6" ht="15">
      <c r="D5" s="5"/>
      <c r="E5" s="5"/>
      <c r="F5" s="5"/>
    </row>
    <row r="6" spans="1:9" ht="18">
      <c r="A6" s="101" t="s">
        <v>14</v>
      </c>
      <c r="B6" s="101"/>
      <c r="C6" s="101"/>
      <c r="D6" s="101"/>
      <c r="E6" s="101"/>
      <c r="F6" s="101"/>
      <c r="G6" s="101"/>
      <c r="H6" s="100"/>
      <c r="I6" s="100"/>
    </row>
    <row r="7" spans="1:9" ht="18">
      <c r="A7" s="13"/>
      <c r="B7" s="13"/>
      <c r="C7" s="13"/>
      <c r="D7" s="13"/>
      <c r="E7" s="13"/>
      <c r="F7" s="13"/>
      <c r="G7" s="13"/>
      <c r="H7" s="12"/>
      <c r="I7" s="12"/>
    </row>
    <row r="8" ht="16.5" customHeight="1"/>
    <row r="9" spans="1:10" ht="15" customHeight="1">
      <c r="A9" s="7" t="s">
        <v>3</v>
      </c>
      <c r="B9" s="7"/>
      <c r="C9" s="8"/>
      <c r="D9" s="102" t="s">
        <v>2</v>
      </c>
      <c r="E9" s="104" t="s">
        <v>10</v>
      </c>
      <c r="F9" s="97"/>
      <c r="G9" s="105"/>
      <c r="H9" s="96" t="s">
        <v>11</v>
      </c>
      <c r="I9" s="97"/>
      <c r="J9" s="98"/>
    </row>
    <row r="10" spans="1:10" ht="31.5" customHeight="1" thickBot="1">
      <c r="A10" s="17" t="s">
        <v>0</v>
      </c>
      <c r="B10" s="17" t="s">
        <v>1</v>
      </c>
      <c r="C10" s="17" t="s">
        <v>5</v>
      </c>
      <c r="D10" s="103"/>
      <c r="E10" s="21" t="s">
        <v>6</v>
      </c>
      <c r="F10" s="14" t="s">
        <v>7</v>
      </c>
      <c r="G10" s="22" t="s">
        <v>12</v>
      </c>
      <c r="H10" s="15" t="s">
        <v>6</v>
      </c>
      <c r="I10" s="14" t="s">
        <v>7</v>
      </c>
      <c r="J10" s="16" t="s">
        <v>13</v>
      </c>
    </row>
    <row r="11" spans="1:10" ht="31.5">
      <c r="A11" s="27">
        <v>754</v>
      </c>
      <c r="B11" s="28"/>
      <c r="C11" s="29"/>
      <c r="D11" s="23" t="s">
        <v>15</v>
      </c>
      <c r="E11" s="56">
        <f>SUM(E12)</f>
        <v>18278</v>
      </c>
      <c r="F11" s="56">
        <f>SUM(F12)</f>
        <v>0</v>
      </c>
      <c r="G11" s="56">
        <f>SUM(G12)</f>
        <v>18278</v>
      </c>
      <c r="H11" s="57">
        <f>SUM(H12)</f>
        <v>18278</v>
      </c>
      <c r="I11" s="58"/>
      <c r="J11" s="59">
        <f>SUM(H11:I11)</f>
        <v>18278</v>
      </c>
    </row>
    <row r="12" spans="1:10" ht="15">
      <c r="A12" s="30"/>
      <c r="B12" s="31">
        <v>75412</v>
      </c>
      <c r="C12" s="32"/>
      <c r="D12" s="24" t="s">
        <v>16</v>
      </c>
      <c r="E12" s="60">
        <f>SUM(E13:E15)</f>
        <v>18278</v>
      </c>
      <c r="F12" s="60">
        <f>SUM(F13:F15)</f>
        <v>0</v>
      </c>
      <c r="G12" s="60">
        <f>SUM(G13:G15)</f>
        <v>18278</v>
      </c>
      <c r="H12" s="61">
        <f>SUM(H13:H15)</f>
        <v>18278</v>
      </c>
      <c r="I12" s="62"/>
      <c r="J12" s="62">
        <f>SUM(H12:I12)</f>
        <v>18278</v>
      </c>
    </row>
    <row r="13" spans="1:10" ht="43.5">
      <c r="A13" s="30"/>
      <c r="B13" s="33"/>
      <c r="C13" s="34" t="s">
        <v>20</v>
      </c>
      <c r="D13" s="35" t="s">
        <v>21</v>
      </c>
      <c r="E13" s="60"/>
      <c r="F13" s="62"/>
      <c r="G13" s="63"/>
      <c r="H13" s="64">
        <v>9274</v>
      </c>
      <c r="I13" s="65"/>
      <c r="J13" s="66">
        <f>SUM(H13:I13)</f>
        <v>9274</v>
      </c>
    </row>
    <row r="14" spans="1:10" ht="42.75">
      <c r="A14" s="30"/>
      <c r="B14" s="30"/>
      <c r="C14" s="20">
        <v>6290</v>
      </c>
      <c r="D14" s="19" t="s">
        <v>17</v>
      </c>
      <c r="E14" s="67">
        <v>18278</v>
      </c>
      <c r="F14" s="68"/>
      <c r="G14" s="69">
        <f>SUM(E14:F14)</f>
        <v>18278</v>
      </c>
      <c r="H14" s="70"/>
      <c r="I14" s="68"/>
      <c r="J14" s="66">
        <f>SUM(H14:I14)</f>
        <v>0</v>
      </c>
    </row>
    <row r="15" spans="1:10" ht="42.75">
      <c r="A15" s="30"/>
      <c r="B15" s="30"/>
      <c r="C15" s="20">
        <v>6300</v>
      </c>
      <c r="D15" s="25" t="s">
        <v>22</v>
      </c>
      <c r="E15" s="67"/>
      <c r="F15" s="68"/>
      <c r="G15" s="69"/>
      <c r="H15" s="70">
        <v>9004</v>
      </c>
      <c r="I15" s="68"/>
      <c r="J15" s="66">
        <f>SUM(H15:I15)</f>
        <v>9004</v>
      </c>
    </row>
    <row r="16" spans="1:10" ht="15" thickBot="1">
      <c r="A16" s="37"/>
      <c r="B16" s="37"/>
      <c r="C16" s="38"/>
      <c r="D16" s="39"/>
      <c r="E16" s="71"/>
      <c r="F16" s="72"/>
      <c r="G16" s="73"/>
      <c r="H16" s="74"/>
      <c r="I16" s="72"/>
      <c r="J16" s="75"/>
    </row>
    <row r="17" spans="1:10" ht="15.75">
      <c r="A17" s="36">
        <v>758</v>
      </c>
      <c r="B17" s="40"/>
      <c r="C17" s="41"/>
      <c r="D17" s="42" t="s">
        <v>24</v>
      </c>
      <c r="E17" s="76"/>
      <c r="F17" s="77"/>
      <c r="G17" s="78"/>
      <c r="H17" s="79">
        <f>SUM(H18)</f>
        <v>103999</v>
      </c>
      <c r="I17" s="80"/>
      <c r="J17" s="58">
        <f>SUM(H17:I17)</f>
        <v>103999</v>
      </c>
    </row>
    <row r="18" spans="1:10" ht="15">
      <c r="A18" s="43"/>
      <c r="B18" s="44">
        <v>75801</v>
      </c>
      <c r="C18" s="45"/>
      <c r="D18" s="46" t="s">
        <v>25</v>
      </c>
      <c r="E18" s="81"/>
      <c r="F18" s="82"/>
      <c r="G18" s="83"/>
      <c r="H18" s="84">
        <f>SUM(H19)</f>
        <v>103999</v>
      </c>
      <c r="I18" s="85"/>
      <c r="J18" s="62">
        <f>SUM(H18:I18)</f>
        <v>103999</v>
      </c>
    </row>
    <row r="19" spans="1:10" ht="15">
      <c r="A19" s="47"/>
      <c r="B19" s="48"/>
      <c r="C19" s="49" t="s">
        <v>26</v>
      </c>
      <c r="D19" s="50" t="s">
        <v>27</v>
      </c>
      <c r="E19" s="81"/>
      <c r="F19" s="82"/>
      <c r="G19" s="83"/>
      <c r="H19" s="86">
        <v>103999</v>
      </c>
      <c r="I19" s="82"/>
      <c r="J19" s="65">
        <f>SUM(H19:I19)</f>
        <v>103999</v>
      </c>
    </row>
    <row r="20" spans="1:10" ht="15.75" thickBot="1">
      <c r="A20" s="89"/>
      <c r="B20" s="90"/>
      <c r="C20" s="91"/>
      <c r="D20" s="92"/>
      <c r="E20" s="71"/>
      <c r="F20" s="72"/>
      <c r="G20" s="73"/>
      <c r="H20" s="74"/>
      <c r="I20" s="72"/>
      <c r="J20" s="87"/>
    </row>
    <row r="21" spans="1:10" ht="15.75">
      <c r="A21" s="36">
        <v>801</v>
      </c>
      <c r="B21" s="36"/>
      <c r="C21" s="41"/>
      <c r="D21" s="42" t="s">
        <v>32</v>
      </c>
      <c r="E21" s="76"/>
      <c r="F21" s="77"/>
      <c r="G21" s="78"/>
      <c r="H21" s="79">
        <f>SUM(H22)</f>
        <v>1154</v>
      </c>
      <c r="I21" s="80"/>
      <c r="J21" s="80">
        <f>SUM(H21:I21)</f>
        <v>1154</v>
      </c>
    </row>
    <row r="22" spans="1:10" ht="15">
      <c r="A22" s="44"/>
      <c r="B22" s="44">
        <v>80101</v>
      </c>
      <c r="C22" s="45"/>
      <c r="D22" s="46" t="s">
        <v>33</v>
      </c>
      <c r="E22" s="81"/>
      <c r="F22" s="82"/>
      <c r="G22" s="83"/>
      <c r="H22" s="84">
        <f>SUM(H23)</f>
        <v>1154</v>
      </c>
      <c r="I22" s="85"/>
      <c r="J22" s="85">
        <f>SUM(H22:I22)</f>
        <v>1154</v>
      </c>
    </row>
    <row r="23" spans="1:10" ht="42.75">
      <c r="A23" s="89"/>
      <c r="B23" s="90"/>
      <c r="C23" s="91" t="s">
        <v>34</v>
      </c>
      <c r="D23" s="39" t="s">
        <v>35</v>
      </c>
      <c r="E23" s="81"/>
      <c r="F23" s="82"/>
      <c r="G23" s="83"/>
      <c r="H23" s="86">
        <v>1154</v>
      </c>
      <c r="I23" s="82"/>
      <c r="J23" s="93">
        <f>SUM(H23:I23)</f>
        <v>1154</v>
      </c>
    </row>
    <row r="24" spans="1:10" ht="15" thickBot="1">
      <c r="A24" s="37"/>
      <c r="B24" s="37"/>
      <c r="C24" s="38"/>
      <c r="D24" s="39"/>
      <c r="E24" s="71"/>
      <c r="F24" s="72"/>
      <c r="G24" s="73"/>
      <c r="H24" s="74"/>
      <c r="I24" s="72"/>
      <c r="J24" s="87"/>
    </row>
    <row r="25" spans="1:10" ht="15.75">
      <c r="A25" s="36">
        <v>852</v>
      </c>
      <c r="B25" s="51"/>
      <c r="C25" s="52"/>
      <c r="D25" s="42" t="s">
        <v>28</v>
      </c>
      <c r="E25" s="76"/>
      <c r="F25" s="77"/>
      <c r="G25" s="78"/>
      <c r="H25" s="79">
        <f>SUM(H26)</f>
        <v>9000</v>
      </c>
      <c r="I25" s="80"/>
      <c r="J25" s="58">
        <f>SUM(H25:I25)</f>
        <v>9000</v>
      </c>
    </row>
    <row r="26" spans="1:10" ht="15.75">
      <c r="A26" s="53"/>
      <c r="B26" s="47">
        <v>85219</v>
      </c>
      <c r="C26" s="47"/>
      <c r="D26" s="54" t="s">
        <v>29</v>
      </c>
      <c r="E26" s="81"/>
      <c r="F26" s="82"/>
      <c r="G26" s="83"/>
      <c r="H26" s="84">
        <f>SUM(H27)</f>
        <v>9000</v>
      </c>
      <c r="I26" s="85"/>
      <c r="J26" s="62">
        <f>SUM(H26:I26)</f>
        <v>9000</v>
      </c>
    </row>
    <row r="27" spans="1:10" ht="14.25">
      <c r="A27" s="37"/>
      <c r="B27" s="37"/>
      <c r="C27" s="49" t="s">
        <v>30</v>
      </c>
      <c r="D27" s="55" t="s">
        <v>31</v>
      </c>
      <c r="E27" s="81"/>
      <c r="F27" s="82"/>
      <c r="G27" s="83"/>
      <c r="H27" s="86">
        <v>9000</v>
      </c>
      <c r="I27" s="82"/>
      <c r="J27" s="65">
        <f>SUM(H27:I27)</f>
        <v>9000</v>
      </c>
    </row>
    <row r="28" spans="1:10" ht="15" thickBot="1">
      <c r="A28" s="17"/>
      <c r="B28" s="17"/>
      <c r="C28" s="17"/>
      <c r="D28" s="26"/>
      <c r="E28" s="71"/>
      <c r="F28" s="72"/>
      <c r="G28" s="73"/>
      <c r="H28" s="74"/>
      <c r="I28" s="72"/>
      <c r="J28" s="88"/>
    </row>
    <row r="29" spans="1:10" ht="12.75" customHeight="1">
      <c r="A29" s="108" t="s">
        <v>4</v>
      </c>
      <c r="B29" s="109"/>
      <c r="C29" s="109"/>
      <c r="D29" s="110"/>
      <c r="E29" s="106">
        <f>E11</f>
        <v>18278</v>
      </c>
      <c r="F29" s="106">
        <f>F11</f>
        <v>0</v>
      </c>
      <c r="G29" s="106">
        <f>G11</f>
        <v>18278</v>
      </c>
      <c r="H29" s="94">
        <f>H11+H17+H25+H21</f>
        <v>132431</v>
      </c>
      <c r="I29" s="94">
        <f>I11+I17+I25+I21</f>
        <v>0</v>
      </c>
      <c r="J29" s="94">
        <f>J11+J17+J25+J21</f>
        <v>132431</v>
      </c>
    </row>
    <row r="30" spans="1:10" ht="13.5" customHeight="1">
      <c r="A30" s="111"/>
      <c r="B30" s="112"/>
      <c r="C30" s="112"/>
      <c r="D30" s="113"/>
      <c r="E30" s="107"/>
      <c r="F30" s="107"/>
      <c r="G30" s="107"/>
      <c r="H30" s="95"/>
      <c r="I30" s="95"/>
      <c r="J30" s="95"/>
    </row>
    <row r="31" spans="1:10" ht="13.5" customHeight="1">
      <c r="A31" s="9"/>
      <c r="B31" s="9"/>
      <c r="C31" s="9"/>
      <c r="D31" s="9"/>
      <c r="E31" s="10"/>
      <c r="F31" s="10"/>
      <c r="G31" s="11"/>
      <c r="H31" s="3"/>
      <c r="I31" s="3"/>
      <c r="J31" s="3"/>
    </row>
    <row r="32" spans="1:9" ht="15">
      <c r="A32" s="2"/>
      <c r="B32" s="1"/>
      <c r="H32" s="6"/>
      <c r="I32" s="6"/>
    </row>
    <row r="33" spans="1:9" ht="15">
      <c r="A33" s="2"/>
      <c r="B33" s="1"/>
      <c r="D33" s="3"/>
      <c r="E33" s="3"/>
      <c r="F33" s="3"/>
      <c r="H33" s="5" t="s">
        <v>18</v>
      </c>
      <c r="I33" s="5"/>
    </row>
    <row r="36" ht="15">
      <c r="H36" s="18" t="s">
        <v>19</v>
      </c>
    </row>
  </sheetData>
  <mergeCells count="19">
    <mergeCell ref="I29:I30"/>
    <mergeCell ref="A29:D30"/>
    <mergeCell ref="E29:E30"/>
    <mergeCell ref="F29:F30"/>
    <mergeCell ref="H29:H30"/>
    <mergeCell ref="E1:G1"/>
    <mergeCell ref="E2:G2"/>
    <mergeCell ref="E3:G3"/>
    <mergeCell ref="E4:G4"/>
    <mergeCell ref="J29:J30"/>
    <mergeCell ref="H9:J9"/>
    <mergeCell ref="H1:J1"/>
    <mergeCell ref="H2:J2"/>
    <mergeCell ref="H3:J3"/>
    <mergeCell ref="H4:J4"/>
    <mergeCell ref="A6:I6"/>
    <mergeCell ref="D9:D10"/>
    <mergeCell ref="E9:G9"/>
    <mergeCell ref="G29:G30"/>
  </mergeCells>
  <printOptions horizontalCentered="1"/>
  <pageMargins left="0.5905511811023623" right="0" top="0.3937007874015748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2007-11-30T13:43:13Z</cp:lastPrinted>
  <dcterms:created xsi:type="dcterms:W3CDTF">2000-11-02T08:00:54Z</dcterms:created>
  <dcterms:modified xsi:type="dcterms:W3CDTF">2007-11-30T13:43:15Z</dcterms:modified>
  <cp:category/>
  <cp:version/>
  <cp:contentType/>
  <cp:contentStatus/>
</cp:coreProperties>
</file>